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<sst xmlns="http://schemas.openxmlformats.org/spreadsheetml/2006/main" count="83" uniqueCount="78">
  <si>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</si>
  <si>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</si>
  <si>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</si>
  <si>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</si>
  <si>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</si>
  <si>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</si>
  <si>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</si>
  <si>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</si>
  <si>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</si>
  <si>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</si>
  <si>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</si>
  <si>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</si>
  <si>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</si>
  <si>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</si>
  <si>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</si>
  <si>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</si>
  <si>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</si>
  <si>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</si>
  <si>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</si>
  <si>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</si>
  <si>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</si>
  <si>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</si>
  <si>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</si>
  <si>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</si>
  <si>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</si>
  <si>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</si>
  <si>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</si>
  <si>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</si>
  <si>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</si>
  <si>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</si>
  <si>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</si>
  <si>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</si>
  <si>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</si>
  <si>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</si>
  <si>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</si>
  <si>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</si>
  <si>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</si>
  <si>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</si>
  <si>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</si>
  <si>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</si>
  <si>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</si>
  <si>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</si>
  <si>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</si>
  <si>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</si>
  <si>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</si>
  <si>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</si>
  <si>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</si>
  <si>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</si>
  <si>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</si>
  <si>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</si>
  <si>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</si>
  <si>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</si>
  <si>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</si>
  <si>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</si>
  <si>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</si>
  <si>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</si>
  <si>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</si>
  <si>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</si>
  <si>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</si>
  <si>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</si>
  <si>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</si>
  <si>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</si>
  <si>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</si>
  <si>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</si>
  <si>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</si>
  <si>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</si>
  <si>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</si>
  <si>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</si>
  <si>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</si>
  <si>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</si>
  <si>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</si>
  <si>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</si>
  <si>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</si>
  <si>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</si>
  <si>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</si>
  <si>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Виплата заборгованості за липень</t>
  </si>
  <si>
    <t>премія</t>
  </si>
  <si>
    <t>січень  2024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</si>
</sst>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0"/>
      <c r="F1" s="80"/>
      <c r="G1" s="19"/>
      <c r="H1" s="19"/>
      <c r="I1" s="19"/>
      <c r="J1" s="19"/>
      <c r="K1" s="19"/>
      <c r="L1" s="19"/>
      <c r="M1" s="19"/>
      <c r="N1" s="19"/>
      <c r="O1" s="19"/>
      <c r="P1" s="15"/>
      <c r="Q1" s="15"/>
      <c r="R1" s="15"/>
      <c r="S1" s="15"/>
      <c r="T1" s="15"/>
      <c r="U1" s="15"/>
      <c r="V1" s="15"/>
      <c r="W1" s="15"/>
      <c r="X1" s="15"/>
    </row>
    <row r="2" spans="2:37" ht="45.75" hidden="1" customHeight="1" x14ac:dyDescent="0.25">
      <c r="E2" s="78"/>
      <c r="F2" s="7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1"/>
      <c r="F3" s="81"/>
      <c r="G3" s="17"/>
      <c r="H3" s="77"/>
      <c r="I3" s="77"/>
      <c r="J3" s="77"/>
      <c r="K3" s="77"/>
      <c r="L3" s="77"/>
      <c r="M3" s="77"/>
      <c r="N3" s="77"/>
      <c r="O3" s="77"/>
      <c r="P3" s="77"/>
      <c r="Q3" s="77"/>
      <c r="R3" s="77"/>
      <c r="S3" s="77"/>
      <c r="T3" s="77"/>
      <c r="U3" s="77"/>
      <c r="V3" s="77"/>
      <c r="W3" s="77"/>
      <c r="X3" s="77"/>
      <c r="Y3" s="14"/>
      <c r="Z3" s="14"/>
      <c r="AA3" s="14"/>
      <c r="AB3" s="14"/>
      <c r="AC3" s="14"/>
      <c r="AD3" s="14"/>
      <c r="AE3" s="14"/>
      <c r="AF3" s="14"/>
    </row>
    <row r="4" spans="2:37" hidden="1" x14ac:dyDescent="0.25">
      <c r="E4" s="79"/>
      <c r="F4" s="7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6" t="s">
        <v>22</v>
      </c>
      <c r="C7" s="76"/>
      <c r="D7" s="76"/>
      <c r="E7" s="76"/>
      <c r="F7" s="7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5" t="s">
        <v>23</v>
      </c>
      <c r="C8" s="75"/>
      <c r="D8" s="75"/>
      <c r="E8" s="75"/>
      <c r="F8" s="7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5" t="s">
        <v>24</v>
      </c>
      <c r="C9" s="75"/>
      <c r="D9" s="75"/>
      <c r="E9" s="75"/>
      <c r="F9" s="7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5" t="s">
        <v>27</v>
      </c>
      <c r="C10" s="75"/>
      <c r="D10" s="75"/>
      <c r="E10" s="75"/>
      <c r="F10" s="7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3" t="s">
        <v>28</v>
      </c>
      <c r="C11" s="73"/>
      <c r="D11" s="73"/>
      <c r="E11" s="73"/>
      <c r="F11" s="7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4" t="s">
        <v>34</v>
      </c>
      <c r="C35" s="74"/>
      <c r="D35" s="74"/>
      <c r="E35" s="74"/>
      <c r="F35" s="74"/>
    </row>
    <row r="37" spans="2:11" ht="27" customHeight="1" x14ac:dyDescent="0.3">
      <c r="B37" s="64" t="s">
        <v>42</v>
      </c>
      <c r="C37" s="64"/>
      <c r="D37" s="28"/>
      <c r="E37" s="29"/>
      <c r="F37" s="30" t="s">
        <v>43</v>
      </c>
    </row>
    <row r="38" spans="2:11" ht="18.75" x14ac:dyDescent="0.25">
      <c r="B38" s="32" t="s">
        <v>37</v>
      </c>
      <c r="D38" s="31" t="s">
        <v>35</v>
      </c>
      <c r="E38" s="29"/>
      <c r="F38" s="31" t="s">
        <v>36</v>
      </c>
    </row>
    <row r="39" spans="2:11" ht="52.5" customHeight="1" x14ac:dyDescent="0.3">
      <c r="B39" s="64" t="s">
        <v>40</v>
      </c>
      <c r="C39" s="64"/>
      <c r="D39" s="28"/>
      <c r="E39" s="29"/>
      <c r="F39" s="30" t="s">
        <v>41</v>
      </c>
    </row>
    <row r="40" spans="2:11" ht="18.75" x14ac:dyDescent="0.25">
      <c r="B40" s="27"/>
      <c r="D40" s="31" t="s">
        <v>35</v>
      </c>
      <c r="E40" s="29"/>
      <c r="F40" s="31" t="s">
        <v>36</v>
      </c>
    </row>
    <row r="41" spans="2:11" ht="18.75" x14ac:dyDescent="0.25">
      <c r="B41" s="65" t="s">
        <v>44</v>
      </c>
      <c r="C41" s="65"/>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AA9" sqref="AA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76</v>
      </c>
      <c r="M7" s="51" t="s">
        <v>66</v>
      </c>
      <c r="N7" s="51" t="s">
        <v>63</v>
      </c>
      <c r="O7" s="51"/>
      <c r="P7" s="51" t="s">
        <v>64</v>
      </c>
      <c r="Q7" s="51" t="s">
        <v>65</v>
      </c>
      <c r="R7" s="51" t="s">
        <v>74</v>
      </c>
      <c r="S7" s="51" t="s">
        <v>51</v>
      </c>
      <c r="T7" s="51" t="s">
        <v>54</v>
      </c>
      <c r="U7" s="51" t="s">
        <v>52</v>
      </c>
      <c r="V7" s="47" t="s">
        <v>53</v>
      </c>
      <c r="W7" s="47" t="s">
        <v>62</v>
      </c>
      <c r="X7" s="47" t="s">
        <v>75</v>
      </c>
      <c r="Y7" s="47" t="s">
        <v>55</v>
      </c>
      <c r="Z7" s="47" t="s">
        <v>56</v>
      </c>
      <c r="AA7" s="57" t="s">
        <v>67</v>
      </c>
    </row>
    <row r="8" spans="2:27" ht="25.5" x14ac:dyDescent="0.25">
      <c r="B8" s="52">
        <v>1</v>
      </c>
      <c r="C8" s="41" t="s">
        <v>68</v>
      </c>
      <c r="D8" s="42" t="s">
        <v>70</v>
      </c>
      <c r="E8" s="58">
        <v>23</v>
      </c>
      <c r="F8" s="58"/>
      <c r="G8" s="59"/>
      <c r="H8" s="43">
        <v>32304</v>
      </c>
      <c r="I8" s="43">
        <v>500</v>
      </c>
      <c r="J8" s="43">
        <v>3876.48</v>
      </c>
      <c r="K8" s="43"/>
      <c r="L8" s="43"/>
      <c r="M8" s="43"/>
      <c r="N8" s="43"/>
      <c r="O8" s="43"/>
      <c r="P8" s="43"/>
      <c r="Q8" s="43"/>
      <c r="R8" s="43"/>
      <c r="S8" s="43">
        <f>SUM(H8:R8)</f>
        <v>36680.480000000003</v>
      </c>
      <c r="T8" s="43">
        <v>7000</v>
      </c>
      <c r="U8" s="43">
        <v>6602.49</v>
      </c>
      <c r="V8" s="44">
        <v>550.21</v>
      </c>
      <c r="W8" s="44"/>
      <c r="X8" s="44"/>
      <c r="Y8" s="44">
        <v>14410</v>
      </c>
      <c r="Z8" s="56">
        <f>SUM(T8:Y8)</f>
        <v>28562.7</v>
      </c>
      <c r="AA8" s="62">
        <v>8117.78</v>
      </c>
    </row>
    <row r="9" spans="2:27" ht="63.75" x14ac:dyDescent="0.25">
      <c r="B9" s="52">
        <v>2</v>
      </c>
      <c r="C9" s="41" t="s">
        <v>71</v>
      </c>
      <c r="D9" s="42" t="s">
        <v>69</v>
      </c>
      <c r="E9" s="60">
        <v>23</v>
      </c>
      <c r="F9" s="60"/>
      <c r="G9" s="61"/>
      <c r="H9" s="43">
        <v>30689</v>
      </c>
      <c r="I9" s="43">
        <v>800</v>
      </c>
      <c r="J9" s="43">
        <v>9206.7000000000007</v>
      </c>
      <c r="K9" s="43"/>
      <c r="L9" s="43"/>
      <c r="M9" s="43"/>
      <c r="N9" s="43"/>
      <c r="O9" s="43"/>
      <c r="P9" s="43"/>
      <c r="Q9" s="43"/>
      <c r="R9" s="43"/>
      <c r="S9" s="43">
        <f>SUM(H9:R9)</f>
        <v>40695.699999999997</v>
      </c>
      <c r="T9" s="43">
        <v>6500</v>
      </c>
      <c r="U9" s="43">
        <v>7325.23</v>
      </c>
      <c r="V9" s="44">
        <v>610.44000000000005</v>
      </c>
      <c r="W9" s="44"/>
      <c r="X9" s="44"/>
      <c r="Y9" s="44">
        <v>16800</v>
      </c>
      <c r="Z9" s="56">
        <f>SUM(T9:Y9)</f>
        <v>31235.67</v>
      </c>
      <c r="AA9" s="62">
        <v>9460.0300000000007</v>
      </c>
    </row>
    <row r="10" spans="2:27" ht="78" customHeight="1" x14ac:dyDescent="0.25">
      <c r="B10" s="52">
        <v>3</v>
      </c>
      <c r="C10" s="41" t="s">
        <v>72</v>
      </c>
      <c r="D10" s="42" t="s">
        <v>69</v>
      </c>
      <c r="E10" s="54">
        <v>23</v>
      </c>
      <c r="F10" s="54"/>
      <c r="G10" s="55"/>
      <c r="H10" s="43">
        <v>30689</v>
      </c>
      <c r="I10" s="43">
        <v>800</v>
      </c>
      <c r="J10" s="43">
        <v>9206.7000000000007</v>
      </c>
      <c r="K10" s="43"/>
      <c r="L10" s="43"/>
      <c r="M10" s="43"/>
      <c r="N10" s="43"/>
      <c r="O10" s="43"/>
      <c r="P10" s="43"/>
      <c r="Q10" s="43"/>
      <c r="R10" s="43"/>
      <c r="S10" s="43">
        <f t="shared" ref="S10" si="0">SUM(H10:R10)</f>
        <v>40695.699999999997</v>
      </c>
      <c r="T10" s="43">
        <v>6400</v>
      </c>
      <c r="U10" s="43">
        <v>7325.23</v>
      </c>
      <c r="V10" s="44">
        <v>610.44000000000005</v>
      </c>
      <c r="W10" s="44"/>
      <c r="X10" s="44"/>
      <c r="Y10" s="44">
        <v>16870</v>
      </c>
      <c r="Z10" s="56">
        <f t="shared" ref="Z10" si="1">SUM(T10:Y10)</f>
        <v>31205.67</v>
      </c>
      <c r="AA10" s="63">
        <v>9490.0300000000007</v>
      </c>
    </row>
    <row r="11" spans="2:27" ht="18.75" customHeight="1" x14ac:dyDescent="0.25">
      <c r="B11" s="84" t="s">
        <v>58</v>
      </c>
      <c r="C11" s="84"/>
      <c r="D11" s="84"/>
      <c r="E11" s="89"/>
      <c r="F11" s="89"/>
      <c r="G11" s="90"/>
      <c r="H11" s="45">
        <f t="shared" ref="H11:AA11" si="2">SUM(H8:H10)</f>
        <v>93682</v>
      </c>
      <c r="I11" s="45">
        <f t="shared" si="2"/>
        <v>2100</v>
      </c>
      <c r="J11" s="45">
        <f t="shared" si="2"/>
        <v>22289.88</v>
      </c>
      <c r="K11" s="45">
        <f t="shared" si="2"/>
        <v>0</v>
      </c>
      <c r="L11" s="45">
        <f t="shared" si="2"/>
        <v>0</v>
      </c>
      <c r="M11" s="45">
        <f t="shared" si="2"/>
        <v>0</v>
      </c>
      <c r="N11" s="45">
        <f t="shared" si="2"/>
        <v>0</v>
      </c>
      <c r="O11" s="45">
        <f t="shared" si="2"/>
        <v>0</v>
      </c>
      <c r="P11" s="45">
        <f t="shared" si="2"/>
        <v>0</v>
      </c>
      <c r="Q11" s="45">
        <f t="shared" si="2"/>
        <v>0</v>
      </c>
      <c r="R11" s="45">
        <f t="shared" si="2"/>
        <v>0</v>
      </c>
      <c r="S11" s="45">
        <f t="shared" si="2"/>
        <v>118071.87999999999</v>
      </c>
      <c r="T11" s="45">
        <f t="shared" si="2"/>
        <v>19900</v>
      </c>
      <c r="U11" s="45">
        <f t="shared" si="2"/>
        <v>21252.949999999997</v>
      </c>
      <c r="V11" s="45">
        <f t="shared" si="2"/>
        <v>1771.0900000000001</v>
      </c>
      <c r="W11" s="45">
        <f t="shared" si="2"/>
        <v>0</v>
      </c>
      <c r="X11" s="45">
        <f t="shared" si="2"/>
        <v>0</v>
      </c>
      <c r="Y11" s="45">
        <f t="shared" si="2"/>
        <v>48080</v>
      </c>
      <c r="Z11" s="45">
        <f t="shared" si="2"/>
        <v>91004.04</v>
      </c>
      <c r="AA11" s="45">
        <f t="shared" si="2"/>
        <v>27067.840000000004</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2024-01-29T09:24:04Z</dcterms:modified>
</cp:coreProperties>
</file>